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540"/>
  </bookViews>
  <sheets>
    <sheet name="工作表1" sheetId="1" r:id="rId1"/>
  </sheets>
  <definedNames>
    <definedName name="_xlnm._FilterDatabase" localSheetId="0" hidden="1">工作表1!$A$3:$G$60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<sst xmlns="http://schemas.openxmlformats.org/spreadsheetml/2006/main" count="165" uniqueCount="69">
  <si>
    <r>
      <rPr>
        <sz val="16"/>
        <color rgb="FF000000"/>
        <rFont val="Microsoft YaHei"/>
        <charset val="134"/>
      </rPr>
      <t>重庆城市管理职业学院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Microsoft YaHei"/>
        <charset val="134"/>
      </rPr>
      <t>届毕业生资源信息表（高职专科）</t>
    </r>
  </si>
  <si>
    <t>院系名称</t>
  </si>
  <si>
    <t>专业名称</t>
  </si>
  <si>
    <t>学制</t>
  </si>
  <si>
    <t>学历层次</t>
  </si>
  <si>
    <t>男生</t>
  </si>
  <si>
    <t>女生</t>
  </si>
  <si>
    <t>毕业生人数</t>
  </si>
  <si>
    <t>民政与社会治理学院                                                               党总支书记： 唐鸿铃 86968819                                        院  长：周良才  86968818                                                 学办主任：王玉龙15826076080</t>
  </si>
  <si>
    <t>婚庆服务与管理</t>
  </si>
  <si>
    <t>3年</t>
  </si>
  <si>
    <t>高职专科</t>
  </si>
  <si>
    <t>民政服务与管理</t>
  </si>
  <si>
    <t>现代殡葬技术与管理</t>
  </si>
  <si>
    <t>物业管理</t>
  </si>
  <si>
    <t>社会工作</t>
  </si>
  <si>
    <t>社区管理与服务</t>
  </si>
  <si>
    <t>合计</t>
  </si>
  <si>
    <t>商学院                                                          
党总支副书记：牟艳红  86056462                               副院长：邱  云  86968773    
学办主任：高瑞娟  86968809</t>
  </si>
  <si>
    <r>
      <rPr>
        <sz val="10"/>
        <rFont val="宋体"/>
        <charset val="134"/>
      </rPr>
      <t>现代物流管理</t>
    </r>
    <r>
      <rPr>
        <sz val="10"/>
        <rFont val="'Times New Roman'"/>
        <charset val="134"/>
      </rPr>
      <t xml:space="preserve">
</t>
    </r>
  </si>
  <si>
    <r>
      <rPr>
        <sz val="10"/>
        <rFont val="宋体"/>
        <charset val="134"/>
      </rPr>
      <t>现代物流管理（专本</t>
    </r>
    <r>
      <rPr>
        <sz val="10"/>
        <rFont val="'Times New Roman'"/>
        <charset val="134"/>
      </rPr>
      <t>3+2</t>
    </r>
    <r>
      <rPr>
        <sz val="10"/>
        <rFont val="宋体"/>
        <charset val="134"/>
      </rPr>
      <t>）</t>
    </r>
  </si>
  <si>
    <t>市场营销</t>
  </si>
  <si>
    <t>商务英语</t>
  </si>
  <si>
    <t>连锁经营与管理</t>
  </si>
  <si>
    <t>国际经济与贸易</t>
  </si>
  <si>
    <t>跨境电子商务</t>
  </si>
  <si>
    <t>关务与外贸服务</t>
  </si>
  <si>
    <t>大数据与信息产业学院                                    
党总支书记：董  勇 86968802                                     院  长：梅青平  86968801                                                学办主任：王科辉 13002376121</t>
  </si>
  <si>
    <t>软件技术</t>
  </si>
  <si>
    <t>计算机网络技术（专科）</t>
  </si>
  <si>
    <t>物联网应用技术</t>
  </si>
  <si>
    <t>大数据技术</t>
  </si>
  <si>
    <t>数字媒体应用技术</t>
  </si>
  <si>
    <t>计算机网络技术（专本）</t>
  </si>
  <si>
    <t>人工智能技术应用</t>
  </si>
  <si>
    <t>智能工程学院 
党总支书记：余光琳 86333612 
院  长：吕坤颐  86278309
学办主任：雷艺璟 89 856525</t>
  </si>
  <si>
    <t>工业机器人技术</t>
  </si>
  <si>
    <r>
      <rPr>
        <sz val="10"/>
        <rFont val="宋体"/>
        <charset val="134"/>
      </rPr>
      <t>通信技术（专本</t>
    </r>
    <r>
      <rPr>
        <sz val="10"/>
        <rFont val="'Times New Roman'"/>
        <charset val="134"/>
      </rPr>
      <t>3+2</t>
    </r>
    <r>
      <rPr>
        <sz val="10"/>
        <rFont val="宋体"/>
        <charset val="134"/>
      </rPr>
      <t>）</t>
    </r>
  </si>
  <si>
    <t>通信技术</t>
  </si>
  <si>
    <r>
      <rPr>
        <sz val="10"/>
        <rFont val="宋体"/>
        <charset val="134"/>
      </rPr>
      <t>电子信息工程技术（专本</t>
    </r>
    <r>
      <rPr>
        <sz val="10"/>
        <rFont val="'Times New Roman'"/>
        <charset val="134"/>
      </rPr>
      <t>3+2</t>
    </r>
    <r>
      <rPr>
        <sz val="10"/>
        <rFont val="宋体"/>
        <charset val="134"/>
      </rPr>
      <t>）</t>
    </r>
  </si>
  <si>
    <t>电子信息工程技术</t>
  </si>
  <si>
    <t>新能源汽车技术</t>
  </si>
  <si>
    <t xml:space="preserve">          数智财经学院                                                 
党总支书记：蒋家宁 86968786                                    副院长：黄菊英  18580640920                                               学办主任：谭杰倪  86968754</t>
  </si>
  <si>
    <t>大数据与财务管理</t>
  </si>
  <si>
    <t>金融服务与管理</t>
  </si>
  <si>
    <t>财税大数据应用</t>
  </si>
  <si>
    <t>大数据与会计</t>
  </si>
  <si>
    <t>文化与旅游学院                                                            党总支书记：郑  兵 86968856                                          院  长：陈娜  86968780                                               学办主任：袁晓凤  86309391</t>
  </si>
  <si>
    <t>园林工程与技术</t>
  </si>
  <si>
    <t>现代文秘</t>
  </si>
  <si>
    <t>文化市场经营与管理</t>
  </si>
  <si>
    <t>酒店管理与数字化运营</t>
  </si>
  <si>
    <t>旅游管理</t>
  </si>
  <si>
    <t>会展策划与管理</t>
  </si>
  <si>
    <t>人物形象设计（中高3+2）</t>
  </si>
  <si>
    <t>2年</t>
  </si>
  <si>
    <t>建筑室内设计</t>
  </si>
  <si>
    <t>空中乘务</t>
  </si>
  <si>
    <t>智慧康养学院                                                 
党总支书记：张  俊 86968820                                     院  长：田奇恒  86664095                                               学办主任：曾树群 13996647839</t>
  </si>
  <si>
    <t>社会体育</t>
  </si>
  <si>
    <t>护理</t>
  </si>
  <si>
    <t>康复治疗技术</t>
  </si>
  <si>
    <t>康复工程技术</t>
  </si>
  <si>
    <t>智慧健康养老服务与管理</t>
  </si>
  <si>
    <t>智慧健康养老服务与管理（中高）</t>
  </si>
  <si>
    <t>高职高专</t>
  </si>
  <si>
    <t>马克思主义学院
党总支书记：喻永均 86309523
院长：杨飏  86309523
综合办公室主任：李顺军  86309523
辅导员：左智谋  86309523</t>
  </si>
  <si>
    <t>党务工作</t>
  </si>
  <si>
    <r>
      <rPr>
        <b/>
        <sz val="10"/>
        <color rgb="FF000000"/>
        <rFont val="'Times New Roman'"/>
        <charset val="134"/>
      </rPr>
      <t>毕业生总数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</si>
</sst>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6"/>
      <color rgb="FF000000"/>
      <name val="Microsoft YaHei"/>
      <charset val="134"/>
    </font>
    <font>
      <sz val="11"/>
      <name val="等线"/>
      <charset val="134"/>
    </font>
    <font>
      <sz val="15"/>
      <name val="'Times New Roman'"/>
      <charset val="134"/>
    </font>
    <font>
      <sz val="10"/>
      <name val="Microsoft YaHei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0"/>
      <name val="等线"/>
      <charset val="134"/>
      <scheme val="minor"/>
    </font>
    <font>
      <sz val="10"/>
      <name val="'Times New Roman'"/>
      <charset val="134"/>
    </font>
    <font>
      <sz val="10"/>
      <color rgb="FFFF0000"/>
      <name val="微软雅黑"/>
      <charset val="134"/>
    </font>
    <font>
      <sz val="10"/>
      <color rgb="FF000000"/>
      <name val="Microsoft YaHei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'Times New Roman'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CDDFA"/>
      </right>
      <top style="thin">
        <color rgb="FF8CDDFA"/>
      </top>
      <bottom style="thin">
        <color rgb="FF8CDDFA"/>
      </bottom>
      <diagonal/>
    </border>
    <border>
      <left style="thin">
        <color rgb="FF8CDDFA"/>
      </left>
      <right style="thin">
        <color rgb="FF8CDDFA"/>
      </right>
      <top style="thin">
        <color rgb="FF8CDDFA"/>
      </top>
      <bottom style="thin">
        <color rgb="FF8CDDF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8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1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5"/>
  <sheetViews>
    <sheetView tabSelected="1" zoomScale="85" zoomScaleNormal="85" workbookViewId="0">
      <pane ySplit="3" topLeftCell="A4" activePane="bottomLeft" state="frozen"/>
      <selection/>
      <selection pane="bottomLeft" activeCell="J3" sqref="J3"/>
    </sheetView>
  </sheetViews>
  <sheetFormatPr defaultColWidth="9" defaultRowHeight="14.25"/>
  <cols>
    <col min="1" max="1" width="27.2333333333333" style="1" customWidth="1"/>
    <col min="2" max="2" width="21.3416666666667" style="2" customWidth="1"/>
    <col min="3" max="3" width="10.3" style="3" customWidth="1"/>
    <col min="4" max="4" width="15.2083333333333" style="3" customWidth="1"/>
    <col min="5" max="5" width="9.2" style="3" customWidth="1"/>
    <col min="6" max="6" width="9.44166666666667" style="3" customWidth="1"/>
    <col min="7" max="7" width="17.4083333333333" style="3" customWidth="1"/>
    <col min="8" max="24" width="18" style="3" customWidth="1"/>
    <col min="25" max="25" width="9" style="3"/>
  </cols>
  <sheetData>
    <row r="1" ht="18.75" customHeight="1" spans="1:24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3" customHeight="1" spans="1:24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8.75" customHeight="1" spans="1:24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6.5" customHeight="1" spans="1:24">
      <c r="A4" s="10" t="s">
        <v>8</v>
      </c>
      <c r="B4" s="11" t="s">
        <v>9</v>
      </c>
      <c r="C4" s="12" t="s">
        <v>10</v>
      </c>
      <c r="D4" s="12" t="s">
        <v>11</v>
      </c>
      <c r="E4" s="12">
        <v>20</v>
      </c>
      <c r="F4" s="13">
        <v>103</v>
      </c>
      <c r="G4" s="14">
        <v>123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16.5" customHeight="1" spans="1:24">
      <c r="A5" s="15"/>
      <c r="B5" s="11" t="s">
        <v>12</v>
      </c>
      <c r="C5" s="12" t="s">
        <v>10</v>
      </c>
      <c r="D5" s="12" t="s">
        <v>11</v>
      </c>
      <c r="E5" s="12">
        <v>21</v>
      </c>
      <c r="F5" s="13">
        <v>122</v>
      </c>
      <c r="G5" s="14">
        <v>143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ht="16.5" customHeight="1" spans="1:24">
      <c r="A6" s="15"/>
      <c r="B6" s="11" t="s">
        <v>13</v>
      </c>
      <c r="C6" s="12" t="s">
        <v>10</v>
      </c>
      <c r="D6" s="12" t="s">
        <v>11</v>
      </c>
      <c r="E6" s="12">
        <v>68</v>
      </c>
      <c r="F6" s="13">
        <v>143</v>
      </c>
      <c r="G6" s="14">
        <v>207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ht="16.5" customHeight="1" spans="1:24">
      <c r="A7" s="15"/>
      <c r="B7" s="11" t="s">
        <v>14</v>
      </c>
      <c r="C7" s="12" t="s">
        <v>10</v>
      </c>
      <c r="D7" s="12" t="s">
        <v>11</v>
      </c>
      <c r="E7" s="16">
        <v>17</v>
      </c>
      <c r="F7" s="17">
        <v>66</v>
      </c>
      <c r="G7" s="14">
        <v>83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ht="16.5" customHeight="1" spans="1:24">
      <c r="A8" s="15"/>
      <c r="B8" s="11" t="s">
        <v>15</v>
      </c>
      <c r="C8" s="12" t="s">
        <v>10</v>
      </c>
      <c r="D8" s="12" t="s">
        <v>11</v>
      </c>
      <c r="E8" s="12">
        <v>39</v>
      </c>
      <c r="F8" s="13">
        <v>100</v>
      </c>
      <c r="G8" s="14">
        <v>139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ht="16.5" customHeight="1" spans="1:24">
      <c r="A9" s="15"/>
      <c r="B9" s="11" t="s">
        <v>16</v>
      </c>
      <c r="C9" s="12" t="s">
        <v>10</v>
      </c>
      <c r="D9" s="12" t="s">
        <v>11</v>
      </c>
      <c r="E9" s="16">
        <v>24</v>
      </c>
      <c r="F9" s="17">
        <v>72</v>
      </c>
      <c r="G9" s="14">
        <v>96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ht="16.5" customHeight="1" spans="1:24">
      <c r="A10" s="15"/>
      <c r="B10" s="18" t="s">
        <v>17</v>
      </c>
      <c r="C10" s="19"/>
      <c r="D10" s="20"/>
      <c r="E10" s="12">
        <f>SUM(E4:E9)</f>
        <v>189</v>
      </c>
      <c r="F10" s="13">
        <f>SUM(F4:F9)</f>
        <v>606</v>
      </c>
      <c r="G10" s="14">
        <f>SUM(G4:G9)</f>
        <v>791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ht="16.5" customHeight="1" spans="1:24">
      <c r="A11" s="10" t="s">
        <v>18</v>
      </c>
      <c r="B11" s="21" t="s">
        <v>19</v>
      </c>
      <c r="C11" s="12" t="s">
        <v>10</v>
      </c>
      <c r="D11" s="12" t="s">
        <v>11</v>
      </c>
      <c r="E11" s="22">
        <v>98</v>
      </c>
      <c r="F11" s="23">
        <v>37</v>
      </c>
      <c r="G11" s="24">
        <v>135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ht="16.5" customHeight="1" spans="1:24">
      <c r="A12" s="10"/>
      <c r="B12" s="11" t="s">
        <v>20</v>
      </c>
      <c r="C12" s="12" t="s">
        <v>10</v>
      </c>
      <c r="D12" s="12" t="s">
        <v>11</v>
      </c>
      <c r="E12" s="25">
        <v>9</v>
      </c>
      <c r="F12" s="26">
        <v>36</v>
      </c>
      <c r="G12" s="27">
        <v>45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ht="16.5" customHeight="1" spans="1:24">
      <c r="A13" s="15"/>
      <c r="B13" s="11" t="s">
        <v>21</v>
      </c>
      <c r="C13" s="12" t="s">
        <v>10</v>
      </c>
      <c r="D13" s="12" t="s">
        <v>11</v>
      </c>
      <c r="E13" s="28">
        <v>35</v>
      </c>
      <c r="F13" s="29">
        <v>74</v>
      </c>
      <c r="G13" s="14">
        <v>109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ht="16.5" customHeight="1" spans="1:24">
      <c r="A14" s="15"/>
      <c r="B14" s="11" t="s">
        <v>22</v>
      </c>
      <c r="C14" s="12" t="s">
        <v>10</v>
      </c>
      <c r="D14" s="12" t="s">
        <v>11</v>
      </c>
      <c r="E14" s="12">
        <v>22</v>
      </c>
      <c r="F14" s="13">
        <v>94</v>
      </c>
      <c r="G14" s="14">
        <v>116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ht="16.5" customHeight="1" spans="1:24">
      <c r="A15" s="15"/>
      <c r="B15" s="11" t="s">
        <v>23</v>
      </c>
      <c r="C15" s="12" t="s">
        <v>10</v>
      </c>
      <c r="D15" s="12" t="s">
        <v>11</v>
      </c>
      <c r="E15" s="30">
        <v>31</v>
      </c>
      <c r="F15" s="13">
        <v>61</v>
      </c>
      <c r="G15" s="24">
        <v>92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ht="16.5" customHeight="1" spans="1:24">
      <c r="A16" s="15"/>
      <c r="B16" s="11" t="s">
        <v>24</v>
      </c>
      <c r="C16" s="12" t="s">
        <v>10</v>
      </c>
      <c r="D16" s="12" t="s">
        <v>11</v>
      </c>
      <c r="E16" s="12">
        <v>27</v>
      </c>
      <c r="F16" s="13">
        <v>49</v>
      </c>
      <c r="G16" s="14">
        <v>76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ht="16.5" customHeight="1" spans="1:24">
      <c r="A17" s="15"/>
      <c r="B17" s="11" t="s">
        <v>25</v>
      </c>
      <c r="C17" s="12" t="s">
        <v>10</v>
      </c>
      <c r="D17" s="12" t="s">
        <v>11</v>
      </c>
      <c r="E17" s="12">
        <v>19</v>
      </c>
      <c r="F17" s="13">
        <v>83</v>
      </c>
      <c r="G17" s="14">
        <v>102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ht="16.5" customHeight="1" spans="1:24">
      <c r="A18" s="15"/>
      <c r="B18" s="11" t="s">
        <v>26</v>
      </c>
      <c r="C18" s="12" t="s">
        <v>10</v>
      </c>
      <c r="D18" s="12" t="s">
        <v>11</v>
      </c>
      <c r="E18" s="12">
        <v>10</v>
      </c>
      <c r="F18" s="31">
        <v>55</v>
      </c>
      <c r="G18" s="24">
        <v>65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ht="16.5" customHeight="1" spans="1:24">
      <c r="A19" s="15"/>
      <c r="B19" s="18" t="s">
        <v>17</v>
      </c>
      <c r="C19" s="19"/>
      <c r="D19" s="20"/>
      <c r="E19" s="12">
        <f>SUM(E11:E18)</f>
        <v>251</v>
      </c>
      <c r="F19" s="13">
        <f>SUM(F11:F18)</f>
        <v>489</v>
      </c>
      <c r="G19" s="14">
        <f>SUM(G11:G18)</f>
        <v>740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ht="16.5" customHeight="1" spans="1:24">
      <c r="A20" s="32" t="s">
        <v>27</v>
      </c>
      <c r="B20" s="11" t="s">
        <v>28</v>
      </c>
      <c r="C20" s="33" t="s">
        <v>10</v>
      </c>
      <c r="D20" s="33" t="s">
        <v>11</v>
      </c>
      <c r="E20" s="33">
        <v>70</v>
      </c>
      <c r="F20" s="34">
        <v>56</v>
      </c>
      <c r="G20" s="35">
        <v>116</v>
      </c>
      <c r="H20" s="3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ht="16.5" customHeight="1" spans="1:24">
      <c r="A21" s="37"/>
      <c r="B21" s="11" t="s">
        <v>29</v>
      </c>
      <c r="C21" s="33" t="s">
        <v>10</v>
      </c>
      <c r="D21" s="33" t="s">
        <v>11</v>
      </c>
      <c r="E21" s="33">
        <v>80</v>
      </c>
      <c r="F21" s="34">
        <v>43</v>
      </c>
      <c r="G21" s="35">
        <v>123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ht="16.5" customHeight="1" spans="1:24">
      <c r="A22" s="37"/>
      <c r="B22" s="11" t="s">
        <v>30</v>
      </c>
      <c r="C22" s="33" t="s">
        <v>10</v>
      </c>
      <c r="D22" s="33" t="s">
        <v>11</v>
      </c>
      <c r="E22" s="33">
        <v>78</v>
      </c>
      <c r="F22" s="34">
        <v>50</v>
      </c>
      <c r="G22" s="35">
        <v>128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ht="16.5" customHeight="1" spans="1:24">
      <c r="A23" s="37"/>
      <c r="B23" s="11" t="s">
        <v>31</v>
      </c>
      <c r="C23" s="33" t="s">
        <v>10</v>
      </c>
      <c r="D23" s="33" t="s">
        <v>11</v>
      </c>
      <c r="E23" s="33">
        <v>61</v>
      </c>
      <c r="F23" s="34">
        <v>74</v>
      </c>
      <c r="G23" s="35">
        <v>135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ht="16.5" customHeight="1" spans="1:24">
      <c r="A24" s="37"/>
      <c r="B24" s="11" t="s">
        <v>32</v>
      </c>
      <c r="C24" s="33" t="s">
        <v>10</v>
      </c>
      <c r="D24" s="33" t="s">
        <v>11</v>
      </c>
      <c r="E24" s="33">
        <v>72</v>
      </c>
      <c r="F24" s="34">
        <v>210</v>
      </c>
      <c r="G24" s="35">
        <v>282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ht="16.5" customHeight="1" spans="1:24">
      <c r="A25" s="37"/>
      <c r="B25" s="11" t="s">
        <v>33</v>
      </c>
      <c r="C25" s="33" t="s">
        <v>10</v>
      </c>
      <c r="D25" s="33" t="s">
        <v>11</v>
      </c>
      <c r="E25" s="33">
        <v>39</v>
      </c>
      <c r="F25" s="34">
        <v>47</v>
      </c>
      <c r="G25" s="35">
        <v>86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ht="16.5" customHeight="1" spans="1:24">
      <c r="A26" s="37"/>
      <c r="B26" s="11" t="s">
        <v>34</v>
      </c>
      <c r="C26" s="33" t="s">
        <v>10</v>
      </c>
      <c r="D26" s="33" t="s">
        <v>11</v>
      </c>
      <c r="E26" s="33">
        <v>59</v>
      </c>
      <c r="F26" s="34">
        <v>33</v>
      </c>
      <c r="G26" s="35">
        <v>92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ht="16.5" customHeight="1" spans="1:24">
      <c r="A27" s="38"/>
      <c r="B27" s="18" t="s">
        <v>17</v>
      </c>
      <c r="C27" s="19"/>
      <c r="D27" s="20"/>
      <c r="E27" s="12">
        <f>SUM(E20:E26)</f>
        <v>459</v>
      </c>
      <c r="F27" s="13">
        <f>SUM(F20:F26)</f>
        <v>513</v>
      </c>
      <c r="G27" s="14">
        <f>SUM(G20:G26)</f>
        <v>962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ht="16.5" customHeight="1" spans="1:24">
      <c r="A28" s="39" t="s">
        <v>35</v>
      </c>
      <c r="B28" s="11" t="s">
        <v>36</v>
      </c>
      <c r="C28" s="12" t="s">
        <v>10</v>
      </c>
      <c r="D28" s="12" t="s">
        <v>11</v>
      </c>
      <c r="E28" s="12">
        <v>81</v>
      </c>
      <c r="F28" s="13">
        <v>14</v>
      </c>
      <c r="G28" s="14">
        <v>95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ht="16.5" customHeight="1" spans="1:24">
      <c r="A29" s="37"/>
      <c r="B29" s="11" t="s">
        <v>37</v>
      </c>
      <c r="C29" s="12" t="s">
        <v>10</v>
      </c>
      <c r="D29" s="12" t="s">
        <v>11</v>
      </c>
      <c r="E29" s="12">
        <v>15</v>
      </c>
      <c r="F29" s="13">
        <v>30</v>
      </c>
      <c r="G29" s="14">
        <v>45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ht="16.5" customHeight="1" spans="1:24">
      <c r="A30" s="37"/>
      <c r="B30" s="11" t="s">
        <v>38</v>
      </c>
      <c r="C30" s="12" t="s">
        <v>10</v>
      </c>
      <c r="D30" s="12" t="s">
        <v>11</v>
      </c>
      <c r="E30" s="12">
        <v>54</v>
      </c>
      <c r="F30" s="13">
        <v>30</v>
      </c>
      <c r="G30" s="14">
        <v>84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ht="16.5" customHeight="1" spans="1:24">
      <c r="A31" s="37"/>
      <c r="B31" s="11" t="s">
        <v>39</v>
      </c>
      <c r="C31" s="12" t="s">
        <v>10</v>
      </c>
      <c r="D31" s="12" t="s">
        <v>11</v>
      </c>
      <c r="E31" s="12">
        <v>51</v>
      </c>
      <c r="F31" s="13">
        <v>37</v>
      </c>
      <c r="G31" s="14">
        <v>88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ht="16.5" customHeight="1" spans="1:24">
      <c r="A32" s="37"/>
      <c r="B32" s="11" t="s">
        <v>40</v>
      </c>
      <c r="C32" s="12" t="s">
        <v>10</v>
      </c>
      <c r="D32" s="12" t="s">
        <v>11</v>
      </c>
      <c r="E32" s="12">
        <v>64</v>
      </c>
      <c r="F32" s="13">
        <v>17</v>
      </c>
      <c r="G32" s="14">
        <v>81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ht="16.5" customHeight="1" spans="1:24">
      <c r="A33" s="37"/>
      <c r="B33" s="11" t="s">
        <v>41</v>
      </c>
      <c r="C33" s="12" t="s">
        <v>10</v>
      </c>
      <c r="D33" s="12" t="s">
        <v>11</v>
      </c>
      <c r="E33" s="12">
        <v>108</v>
      </c>
      <c r="F33" s="13">
        <v>15</v>
      </c>
      <c r="G33" s="14">
        <v>123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ht="16.5" customHeight="1" spans="1:24">
      <c r="A34" s="38"/>
      <c r="B34" s="18" t="s">
        <v>17</v>
      </c>
      <c r="C34" s="19"/>
      <c r="D34" s="20"/>
      <c r="E34" s="40">
        <f>SUM(E28:E33)</f>
        <v>373</v>
      </c>
      <c r="F34" s="23">
        <f>SUM(F28:F33)</f>
        <v>143</v>
      </c>
      <c r="G34" s="14">
        <f>SUM(G28:G33)</f>
        <v>516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ht="16.5" customHeight="1" spans="1:24">
      <c r="A35" s="32" t="s">
        <v>42</v>
      </c>
      <c r="B35" s="11" t="s">
        <v>43</v>
      </c>
      <c r="C35" s="12" t="s">
        <v>10</v>
      </c>
      <c r="D35" s="13" t="s">
        <v>11</v>
      </c>
      <c r="E35" s="13">
        <v>25</v>
      </c>
      <c r="F35" s="13">
        <v>118</v>
      </c>
      <c r="G35" s="14">
        <v>143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ht="16.5" customHeight="1" spans="1:24">
      <c r="A36" s="37"/>
      <c r="B36" s="11" t="s">
        <v>44</v>
      </c>
      <c r="C36" s="12" t="s">
        <v>10</v>
      </c>
      <c r="D36" s="13" t="s">
        <v>11</v>
      </c>
      <c r="E36" s="13">
        <v>22</v>
      </c>
      <c r="F36" s="13">
        <v>72</v>
      </c>
      <c r="G36" s="14">
        <v>94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ht="16.5" customHeight="1" spans="1:24">
      <c r="A37" s="37"/>
      <c r="B37" s="11" t="s">
        <v>45</v>
      </c>
      <c r="C37" s="12" t="s">
        <v>10</v>
      </c>
      <c r="D37" s="13" t="s">
        <v>11</v>
      </c>
      <c r="E37" s="13">
        <v>15</v>
      </c>
      <c r="F37" s="13">
        <v>51</v>
      </c>
      <c r="G37" s="14">
        <v>66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ht="16.5" customHeight="1" spans="1:24">
      <c r="A38" s="37"/>
      <c r="B38" s="11" t="s">
        <v>46</v>
      </c>
      <c r="C38" s="12" t="s">
        <v>10</v>
      </c>
      <c r="D38" s="13" t="s">
        <v>11</v>
      </c>
      <c r="E38" s="13">
        <v>33</v>
      </c>
      <c r="F38" s="13">
        <v>228</v>
      </c>
      <c r="G38" s="14">
        <v>261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ht="16.5" customHeight="1" spans="1:24">
      <c r="A39" s="38"/>
      <c r="B39" s="18" t="s">
        <v>17</v>
      </c>
      <c r="C39" s="41"/>
      <c r="D39" s="42"/>
      <c r="E39" s="13">
        <f>SUM(E35:E38)</f>
        <v>95</v>
      </c>
      <c r="F39" s="13">
        <f>SUM(F35:F38)</f>
        <v>469</v>
      </c>
      <c r="G39" s="14">
        <f>SUM(G35:G38)</f>
        <v>564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ht="16.5" customHeight="1" spans="1:24">
      <c r="A40" s="43" t="s">
        <v>47</v>
      </c>
      <c r="B40" s="44" t="s">
        <v>48</v>
      </c>
      <c r="C40" s="12" t="s">
        <v>10</v>
      </c>
      <c r="D40" s="12" t="s">
        <v>11</v>
      </c>
      <c r="E40" s="45">
        <v>29</v>
      </c>
      <c r="F40" s="45">
        <v>76</v>
      </c>
      <c r="G40" s="14">
        <v>105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ht="16.5" customHeight="1" spans="1:24">
      <c r="A41" s="46"/>
      <c r="B41" s="44" t="s">
        <v>49</v>
      </c>
      <c r="C41" s="12" t="s">
        <v>10</v>
      </c>
      <c r="D41" s="12" t="s">
        <v>11</v>
      </c>
      <c r="E41" s="45">
        <v>10</v>
      </c>
      <c r="F41" s="47">
        <v>81</v>
      </c>
      <c r="G41" s="24">
        <v>91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ht="16.5" customHeight="1" spans="1:24">
      <c r="A42" s="46"/>
      <c r="B42" s="44" t="s">
        <v>50</v>
      </c>
      <c r="C42" s="12" t="s">
        <v>10</v>
      </c>
      <c r="D42" s="12" t="s">
        <v>11</v>
      </c>
      <c r="E42" s="45">
        <v>7</v>
      </c>
      <c r="F42" s="45">
        <v>63</v>
      </c>
      <c r="G42" s="14">
        <v>70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ht="16.5" customHeight="1" spans="1:24">
      <c r="A43" s="46"/>
      <c r="B43" s="44" t="s">
        <v>51</v>
      </c>
      <c r="C43" s="12" t="s">
        <v>10</v>
      </c>
      <c r="D43" s="13" t="s">
        <v>11</v>
      </c>
      <c r="E43" s="45">
        <v>15</v>
      </c>
      <c r="F43" s="45">
        <v>113</v>
      </c>
      <c r="G43" s="14">
        <v>128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ht="16.5" customHeight="1" spans="1:24">
      <c r="A44" s="46"/>
      <c r="B44" s="44" t="s">
        <v>52</v>
      </c>
      <c r="C44" s="12" t="s">
        <v>10</v>
      </c>
      <c r="D44" s="13" t="s">
        <v>11</v>
      </c>
      <c r="E44" s="45">
        <v>25</v>
      </c>
      <c r="F44" s="45">
        <v>117</v>
      </c>
      <c r="G44" s="14">
        <v>142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ht="16.5" customHeight="1" spans="1:24">
      <c r="A45" s="46"/>
      <c r="B45" s="44" t="s">
        <v>53</v>
      </c>
      <c r="C45" s="12" t="s">
        <v>10</v>
      </c>
      <c r="D45" s="13" t="s">
        <v>11</v>
      </c>
      <c r="E45" s="45">
        <v>11</v>
      </c>
      <c r="F45" s="47">
        <v>70</v>
      </c>
      <c r="G45" s="24">
        <v>81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ht="16.5" customHeight="1" spans="1:24">
      <c r="A46" s="46"/>
      <c r="B46" s="44" t="s">
        <v>54</v>
      </c>
      <c r="C46" s="12" t="s">
        <v>55</v>
      </c>
      <c r="D46" s="13" t="s">
        <v>11</v>
      </c>
      <c r="E46" s="45">
        <v>0</v>
      </c>
      <c r="F46" s="45">
        <v>34</v>
      </c>
      <c r="G46" s="14">
        <v>34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ht="16.5" customHeight="1" spans="1:24">
      <c r="A47" s="46"/>
      <c r="B47" s="11" t="s">
        <v>56</v>
      </c>
      <c r="C47" s="12" t="s">
        <v>10</v>
      </c>
      <c r="D47" s="13" t="s">
        <v>11</v>
      </c>
      <c r="E47" s="45">
        <v>44</v>
      </c>
      <c r="F47" s="45">
        <v>65</v>
      </c>
      <c r="G47" s="14">
        <v>109</v>
      </c>
      <c r="H47" s="4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ht="16.5" customHeight="1" spans="1:24">
      <c r="A48" s="49"/>
      <c r="B48" s="50" t="s">
        <v>57</v>
      </c>
      <c r="C48" s="51">
        <v>3</v>
      </c>
      <c r="D48" s="13" t="s">
        <v>11</v>
      </c>
      <c r="E48" s="47">
        <v>1</v>
      </c>
      <c r="F48" s="47">
        <v>0</v>
      </c>
      <c r="G48" s="24">
        <v>1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ht="16.5" customHeight="1" spans="1:24">
      <c r="A49" s="53"/>
      <c r="B49" s="18" t="s">
        <v>17</v>
      </c>
      <c r="C49" s="54"/>
      <c r="D49" s="55"/>
      <c r="E49" s="45">
        <f>SUM(E40:E47)</f>
        <v>141</v>
      </c>
      <c r="F49" s="45">
        <f>SUM(F40:F47)</f>
        <v>619</v>
      </c>
      <c r="G49" s="56">
        <f>SUM(G40:G47)</f>
        <v>760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ht="16.5" customHeight="1" spans="1:24">
      <c r="A50" s="57" t="s">
        <v>58</v>
      </c>
      <c r="B50" s="11" t="s">
        <v>59</v>
      </c>
      <c r="C50" s="12" t="s">
        <v>10</v>
      </c>
      <c r="D50" s="12" t="s">
        <v>11</v>
      </c>
      <c r="E50" s="12">
        <v>45</v>
      </c>
      <c r="F50" s="13">
        <v>5</v>
      </c>
      <c r="G50" s="14">
        <v>50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ht="16.5" customHeight="1" spans="1:24">
      <c r="A51" s="58"/>
      <c r="B51" s="11" t="s">
        <v>60</v>
      </c>
      <c r="C51" s="12" t="s">
        <v>10</v>
      </c>
      <c r="D51" s="12" t="s">
        <v>11</v>
      </c>
      <c r="E51" s="30">
        <v>22</v>
      </c>
      <c r="F51" s="13">
        <v>173</v>
      </c>
      <c r="G51" s="24">
        <v>195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ht="16.5" customHeight="1" spans="1:24">
      <c r="A52" s="58"/>
      <c r="B52" s="11" t="s">
        <v>61</v>
      </c>
      <c r="C52" s="12" t="s">
        <v>10</v>
      </c>
      <c r="D52" s="12" t="s">
        <v>11</v>
      </c>
      <c r="E52" s="12">
        <v>46</v>
      </c>
      <c r="F52" s="59">
        <v>174</v>
      </c>
      <c r="G52" s="60">
        <v>221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ht="16.5" customHeight="1" spans="1:24">
      <c r="A53" s="58"/>
      <c r="B53" s="11" t="s">
        <v>62</v>
      </c>
      <c r="C53" s="12" t="s">
        <v>10</v>
      </c>
      <c r="D53" s="12" t="s">
        <v>11</v>
      </c>
      <c r="E53" s="12">
        <v>23</v>
      </c>
      <c r="F53" s="13">
        <v>58</v>
      </c>
      <c r="G53" s="14">
        <v>81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ht="16.5" customHeight="1" spans="1:24">
      <c r="A54" s="58"/>
      <c r="B54" s="11" t="s">
        <v>63</v>
      </c>
      <c r="C54" s="12" t="s">
        <v>10</v>
      </c>
      <c r="D54" s="12" t="s">
        <v>11</v>
      </c>
      <c r="E54" s="12">
        <v>37</v>
      </c>
      <c r="F54" s="31">
        <v>153</v>
      </c>
      <c r="G54" s="24">
        <v>190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ht="16.5" customHeight="1" spans="1:24">
      <c r="A55" s="58"/>
      <c r="B55" s="11" t="s">
        <v>64</v>
      </c>
      <c r="C55" s="12" t="s">
        <v>55</v>
      </c>
      <c r="D55" s="61" t="s">
        <v>65</v>
      </c>
      <c r="E55" s="12">
        <v>6</v>
      </c>
      <c r="F55" s="13">
        <v>30</v>
      </c>
      <c r="G55" s="14">
        <v>36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ht="16.5" customHeight="1" spans="1:24">
      <c r="A56" s="62"/>
      <c r="B56" s="18" t="s">
        <v>17</v>
      </c>
      <c r="C56" s="19"/>
      <c r="D56" s="20"/>
      <c r="E56" s="12">
        <f>SUM(E50:E55)</f>
        <v>179</v>
      </c>
      <c r="F56" s="13">
        <f>SUM(F50:F55)</f>
        <v>593</v>
      </c>
      <c r="G56" s="14">
        <f>SUM(G50:G55)</f>
        <v>773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ht="105" customHeight="1" spans="1:24">
      <c r="A57" s="63" t="s">
        <v>66</v>
      </c>
      <c r="B57" s="64" t="s">
        <v>67</v>
      </c>
      <c r="C57" s="64" t="s">
        <v>10</v>
      </c>
      <c r="D57" s="12" t="s">
        <v>11</v>
      </c>
      <c r="E57" s="12">
        <v>15</v>
      </c>
      <c r="F57" s="13">
        <v>20</v>
      </c>
      <c r="G57" s="14">
        <v>35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ht="16.5" customHeight="1" spans="1:24">
      <c r="A58" s="65"/>
      <c r="B58" s="18" t="s">
        <v>17</v>
      </c>
      <c r="C58" s="66"/>
      <c r="D58" s="20"/>
      <c r="E58" s="12">
        <v>15</v>
      </c>
      <c r="F58" s="13">
        <v>20</v>
      </c>
      <c r="G58" s="14">
        <v>35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ht="16.5" customHeight="1" spans="1:24">
      <c r="A59" s="64" t="s">
        <v>68</v>
      </c>
      <c r="B59" s="20"/>
      <c r="C59" s="20"/>
      <c r="D59" s="20"/>
      <c r="E59" s="12">
        <f>E10+E19+E27+E34+E39+E49+E56+E58</f>
        <v>1702</v>
      </c>
      <c r="F59" s="13">
        <f>F10+F19+F27+F34+F39+F49+F56+F58</f>
        <v>3452</v>
      </c>
      <c r="G59" s="14">
        <f>G10+G19+G27+G34+G39+G49+G56+G58</f>
        <v>5141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1" spans="1:24">
      <c r="A61" s="6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6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6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6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6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6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6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6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6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67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6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6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6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6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6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6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67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6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6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6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6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6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6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>
      <c r="A84" s="6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>
      <c r="A85" s="67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6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>
      <c r="A87" s="67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A88" s="6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A89" s="6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6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A91" s="6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A92" s="6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A93" s="6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A94" s="6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6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6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67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6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6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6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67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67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67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67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67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6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67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67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67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67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67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67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6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67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67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67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67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67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67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67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67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67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67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6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67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6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67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6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67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67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67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67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67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67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67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67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67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67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67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>
      <c r="A140" s="67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>
      <c r="A141" s="67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>
      <c r="A142" s="67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>
      <c r="A143" s="67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>
      <c r="A144" s="67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67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>
      <c r="A146" s="67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>
      <c r="A147" s="67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>
      <c r="A148" s="67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>
      <c r="A149" s="67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>
      <c r="A150" s="67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>
      <c r="A151" s="67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>
      <c r="A152" s="67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>
      <c r="A153" s="67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>
      <c r="A154" s="6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>
      <c r="A155" s="67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>
      <c r="A156" s="67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>
      <c r="A157" s="67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>
      <c r="A158" s="67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>
      <c r="A159" s="67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>
      <c r="A160" s="67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>
      <c r="A161" s="67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>
      <c r="A162" s="67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>
      <c r="A163" s="67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>
      <c r="A164" s="67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>
      <c r="A165" s="67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>
      <c r="A166" s="67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>
      <c r="A167" s="67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>
      <c r="A168" s="67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>
      <c r="A169" s="67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>
      <c r="A170" s="67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>
      <c r="A171" s="67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>
      <c r="A172" s="67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>
      <c r="A173" s="67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>
      <c r="A174" s="67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>
      <c r="A175" s="67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67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67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67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67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67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67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67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67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>
      <c r="A184" s="6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>
      <c r="A185" s="67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>
      <c r="A186" s="67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>
      <c r="A187" s="67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>
      <c r="A188" s="67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>
      <c r="A189" s="67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67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67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6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6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67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67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</sheetData>
  <mergeCells count="18">
    <mergeCell ref="B10:C10"/>
    <mergeCell ref="B19:C19"/>
    <mergeCell ref="B27:C27"/>
    <mergeCell ref="B34:C34"/>
    <mergeCell ref="B39:C39"/>
    <mergeCell ref="B49:C49"/>
    <mergeCell ref="B56:C56"/>
    <mergeCell ref="B58:C58"/>
    <mergeCell ref="A59:C59"/>
    <mergeCell ref="A4:A10"/>
    <mergeCell ref="A11:A19"/>
    <mergeCell ref="A20:A27"/>
    <mergeCell ref="A28:A34"/>
    <mergeCell ref="A35:A39"/>
    <mergeCell ref="A40:A49"/>
    <mergeCell ref="A50:A56"/>
    <mergeCell ref="A57:A58"/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胡小月1401784847</cp:lastModifiedBy>
  <dcterms:created xsi:type="dcterms:W3CDTF">2025-09-19T16:20:00Z</dcterms:created>
  <dcterms:modified xsi:type="dcterms:W3CDTF">2025-10-23T03:07:30Z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47C445F3950D47B8B0629D4D078F6EC1_13</vt:lpwstr>
  </property>
  <property fmtid="{D5CDD505-2E9C-101B-9397-08002B2CF9AE}" pid="3" name="KSOProductBuildVer">
    <vt:lpwstr>2052-12.1.0.22529</vt:lpwstr>
  </property>
</Properties>
</file>